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9200" windowHeight="7875" activeTab="0"/>
  </bookViews>
  <sheets>
    <sheet name="表二" sheetId="1" r:id="rId1"/>
  </sheets>
  <definedNames>
    <definedName name="_xlnm.Print_Area" localSheetId="0">'表二'!$A$1:$J$36</definedName>
  </definedNames>
  <calcPr fullCalcOnLoad="1"/>
</workbook>
</file>

<file path=xl/sharedStrings.xml><?xml version="1.0" encoding="utf-8"?>
<sst xmlns="http://schemas.openxmlformats.org/spreadsheetml/2006/main" count="57" uniqueCount="57">
  <si>
    <t>計</t>
  </si>
  <si>
    <r>
      <t>公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開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類</t>
    </r>
  </si>
  <si>
    <t>編製機關</t>
  </si>
  <si>
    <r>
      <t>半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報</t>
    </r>
  </si>
  <si>
    <t>表    號</t>
  </si>
  <si>
    <t>處   理   單   位</t>
  </si>
  <si>
    <t>垃圾清運</t>
  </si>
  <si>
    <t>水肥清運</t>
  </si>
  <si>
    <t>資源回收</t>
  </si>
  <si>
    <r>
      <rPr>
        <sz val="14"/>
        <rFont val="標楷體"/>
        <family val="4"/>
      </rPr>
      <t>其他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含消毒、割草、拆除違規廣告、拖吊廢機動車輛等</t>
    </r>
    <r>
      <rPr>
        <sz val="14"/>
        <rFont val="Times New Roman"/>
        <family val="1"/>
      </rPr>
      <t>)</t>
    </r>
  </si>
  <si>
    <t>垃圾焚化廠、
掩埋廠</t>
  </si>
  <si>
    <t>水肥處理廠</t>
  </si>
  <si>
    <r>
      <t>總計：</t>
    </r>
    <r>
      <rPr>
        <sz val="12"/>
        <rFont val="Times New Roman"/>
        <family val="1"/>
      </rPr>
      <t>A=B=C=D</t>
    </r>
  </si>
  <si>
    <t xml:space="preserve">  按類別分：B=(1)+(2)+(3)+(4)</t>
  </si>
  <si>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按年齡別分：</t>
    </r>
    <r>
      <rPr>
        <sz val="12"/>
        <rFont val="Times New Roman"/>
        <family val="1"/>
      </rPr>
      <t>D=(7)+(8)+(9)+(10)+(11)+(12)</t>
    </r>
  </si>
  <si>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按性別分：</t>
    </r>
    <r>
      <rPr>
        <sz val="12"/>
        <rFont val="Times New Roman"/>
        <family val="1"/>
      </rPr>
      <t>C=(5)+(6)</t>
    </r>
  </si>
  <si>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65歲以上</t>
    </r>
    <r>
      <rPr>
        <sz val="12"/>
        <rFont val="Times New Roman"/>
        <family val="1"/>
      </rPr>
      <t xml:space="preserve"> (12)</t>
    </r>
  </si>
  <si>
    <t>項   目   別</t>
  </si>
  <si>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標楷體"/>
        <family val="4"/>
      </rPr>
      <t>工員</t>
    </r>
    <r>
      <rPr>
        <sz val="12"/>
        <color indexed="8"/>
        <rFont val="Times New Roman"/>
        <family val="1"/>
      </rPr>
      <t>(3)</t>
    </r>
  </si>
  <si>
    <t xml:space="preserve">     駐衛警察(4)</t>
  </si>
  <si>
    <t xml:space="preserve">      職員(1)</t>
  </si>
  <si>
    <t xml:space="preserve">          特任、比照簡任 </t>
  </si>
  <si>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約聘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僱</t>
    </r>
    <r>
      <rPr>
        <sz val="12"/>
        <rFont val="Times New Roman"/>
        <family val="1"/>
      </rPr>
      <t>)(2)</t>
    </r>
  </si>
  <si>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男</t>
    </r>
    <r>
      <rPr>
        <sz val="12"/>
        <rFont val="Times New Roman"/>
        <family val="1"/>
      </rPr>
      <t xml:space="preserve"> (5)</t>
    </r>
  </si>
  <si>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女</t>
    </r>
    <r>
      <rPr>
        <sz val="12"/>
        <rFont val="Times New Roman"/>
        <family val="1"/>
      </rPr>
      <t xml:space="preserve"> (6)</t>
    </r>
  </si>
  <si>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29歲以下</t>
    </r>
    <r>
      <rPr>
        <sz val="12"/>
        <rFont val="Times New Roman"/>
        <family val="1"/>
      </rPr>
      <t xml:space="preserve"> (7)</t>
    </r>
  </si>
  <si>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30-39歲</t>
    </r>
    <r>
      <rPr>
        <sz val="12"/>
        <rFont val="Times New Roman"/>
        <family val="1"/>
      </rPr>
      <t xml:space="preserve">  (8)</t>
    </r>
  </si>
  <si>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40-49歲</t>
    </r>
    <r>
      <rPr>
        <sz val="12"/>
        <rFont val="Times New Roman"/>
        <family val="1"/>
      </rPr>
      <t xml:space="preserve">  (9)</t>
    </r>
  </si>
  <si>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50-59歲</t>
    </r>
    <r>
      <rPr>
        <sz val="12"/>
        <rFont val="Times New Roman"/>
        <family val="1"/>
      </rPr>
      <t xml:space="preserve">  (10)</t>
    </r>
  </si>
  <si>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60-65歲</t>
    </r>
    <r>
      <rPr>
        <sz val="12"/>
        <rFont val="Times New Roman"/>
        <family val="1"/>
      </rPr>
      <t xml:space="preserve">  (11)</t>
    </r>
  </si>
  <si>
    <t xml:space="preserve">          雇員</t>
  </si>
  <si>
    <r>
      <rPr>
        <sz val="12"/>
        <rFont val="Times New Roman"/>
        <family val="1"/>
      </rPr>
      <t xml:space="preserve">                    </t>
    </r>
    <r>
      <rPr>
        <sz val="12"/>
        <rFont val="標楷體"/>
        <family val="4"/>
      </rPr>
      <t>委任</t>
    </r>
    <r>
      <rPr>
        <sz val="12"/>
        <rFont val="Times New Roman"/>
        <family val="1"/>
      </rPr>
      <t>(1-5</t>
    </r>
    <r>
      <rPr>
        <sz val="12"/>
        <rFont val="標楷體"/>
        <family val="4"/>
      </rPr>
      <t>職等</t>
    </r>
    <r>
      <rPr>
        <sz val="12"/>
        <rFont val="Times New Roman"/>
        <family val="1"/>
      </rPr>
      <t xml:space="preserve">) </t>
    </r>
  </si>
  <si>
    <r>
      <rPr>
        <sz val="12"/>
        <rFont val="Times New Roman"/>
        <family val="1"/>
      </rPr>
      <t xml:space="preserve">                    </t>
    </r>
    <r>
      <rPr>
        <sz val="12"/>
        <rFont val="標楷體"/>
        <family val="4"/>
      </rPr>
      <t>薦任</t>
    </r>
    <r>
      <rPr>
        <sz val="12"/>
        <rFont val="Times New Roman"/>
        <family val="1"/>
      </rPr>
      <t>(6-9</t>
    </r>
    <r>
      <rPr>
        <sz val="12"/>
        <rFont val="標楷體"/>
        <family val="4"/>
      </rPr>
      <t>職等</t>
    </r>
    <r>
      <rPr>
        <sz val="12"/>
        <rFont val="Times New Roman"/>
        <family val="1"/>
      </rPr>
      <t>)</t>
    </r>
  </si>
  <si>
    <r>
      <rPr>
        <sz val="12"/>
        <rFont val="Times New Roman"/>
        <family val="1"/>
      </rPr>
      <t xml:space="preserve">                    </t>
    </r>
    <r>
      <rPr>
        <sz val="12"/>
        <rFont val="標楷體"/>
        <family val="4"/>
      </rPr>
      <t>簡任</t>
    </r>
    <r>
      <rPr>
        <sz val="12"/>
        <rFont val="Times New Roman"/>
        <family val="1"/>
      </rPr>
      <t>(10-14</t>
    </r>
    <r>
      <rPr>
        <sz val="12"/>
        <rFont val="標楷體"/>
        <family val="4"/>
      </rPr>
      <t>職等</t>
    </r>
    <r>
      <rPr>
        <sz val="12"/>
        <rFont val="Times New Roman"/>
        <family val="1"/>
      </rPr>
      <t>)</t>
    </r>
  </si>
  <si>
    <t xml:space="preserve">         隊員</t>
  </si>
  <si>
    <t xml:space="preserve">         駕駛</t>
  </si>
  <si>
    <t xml:space="preserve">         技工、工友</t>
  </si>
  <si>
    <t xml:space="preserve">         臨時工</t>
  </si>
  <si>
    <t xml:space="preserve">         代賑工</t>
  </si>
  <si>
    <t>計</t>
  </si>
  <si>
    <t>總
計</t>
  </si>
  <si>
    <t>清   運   單   位</t>
  </si>
  <si>
    <t xml:space="preserve"> 單位:人 </t>
  </si>
  <si>
    <t xml:space="preserve">二、廢棄物清運處理單位                                           </t>
  </si>
  <si>
    <t xml:space="preserve">中華民國    年     月底    </t>
  </si>
  <si>
    <t>期間終了25日內編報</t>
  </si>
  <si>
    <t>1139-07-01-3</t>
  </si>
  <si>
    <t>廢棄物清運處理單位(鄉鎮市區之清潔隊)</t>
  </si>
  <si>
    <t>填表</t>
  </si>
  <si>
    <t>審核</t>
  </si>
  <si>
    <t>業務主管人員</t>
  </si>
  <si>
    <t>機關首長</t>
  </si>
  <si>
    <t xml:space="preserve"> 中華民國  年  月  日編製</t>
  </si>
  <si>
    <t>主辦統計人員</t>
  </si>
  <si>
    <t>填表說明：本表編製1式3份，1份送主計室，1份自存，1份送新竹縣政府環境保護局。</t>
  </si>
  <si>
    <t>新竹縣五峰鄉清潔隊</t>
  </si>
  <si>
    <t>新竹縣五峰鄉環保人員概況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</si>
</sst>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00;\-#,##0.0000;&quot;－&quot;"/>
    <numFmt numFmtId="178" formatCode="###,##0"/>
    <numFmt numFmtId="179" formatCode="###,##0;\-###,##0;&quot;     －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u val="single"/>
      <sz val="2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8"/>
      <name val="標楷體"/>
      <family val="4"/>
    </font>
    <font>
      <b/>
      <sz val="12"/>
      <name val="標楷體"/>
      <family val="4"/>
    </font>
    <font>
      <sz val="12"/>
      <color indexed="8"/>
      <name val="Times New Roman"/>
      <family val="1"/>
    </font>
    <font>
      <sz val="14"/>
      <name val="新細明體"/>
      <family val="1"/>
    </font>
    <font>
      <sz val="12"/>
      <color indexed="8"/>
      <name val="標楷體"/>
      <family val="4"/>
    </font>
    <font>
      <sz val="12"/>
      <color indexed="10"/>
      <name val="標楷體"/>
      <family val="4"/>
    </font>
    <font>
      <u val="single"/>
      <sz val="14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179" fontId="10" fillId="33" borderId="0" xfId="0" applyNumberFormat="1" applyFont="1" applyFill="1" applyBorder="1" applyAlignment="1" applyProtection="1">
      <alignment horizontal="center"/>
      <protection/>
    </xf>
    <xf numFmtId="179" fontId="10" fillId="33" borderId="11" xfId="0" applyNumberFormat="1" applyFont="1" applyFill="1" applyBorder="1" applyAlignment="1" applyProtection="1">
      <alignment horizontal="center"/>
      <protection/>
    </xf>
    <xf numFmtId="179" fontId="9" fillId="33" borderId="12" xfId="0" applyNumberFormat="1" applyFont="1" applyFill="1" applyBorder="1" applyAlignment="1" applyProtection="1">
      <alignment horizontal="center"/>
      <protection/>
    </xf>
    <xf numFmtId="179" fontId="10" fillId="33" borderId="13" xfId="0" applyNumberFormat="1" applyFont="1" applyFill="1" applyBorder="1" applyAlignment="1" applyProtection="1">
      <alignment horizontal="center"/>
      <protection/>
    </xf>
    <xf numFmtId="179" fontId="9" fillId="33" borderId="13" xfId="0" applyNumberFormat="1" applyFont="1" applyFill="1" applyBorder="1" applyAlignment="1" applyProtection="1">
      <alignment horizontal="center"/>
      <protection/>
    </xf>
    <xf numFmtId="179" fontId="10" fillId="33" borderId="14" xfId="0" applyNumberFormat="1" applyFont="1" applyFill="1" applyBorder="1" applyAlignment="1" applyProtection="1">
      <alignment horizontal="center"/>
      <protection/>
    </xf>
    <xf numFmtId="179" fontId="2" fillId="0" borderId="0" xfId="0" applyNumberFormat="1" applyFont="1" applyBorder="1" applyAlignment="1" applyProtection="1">
      <alignment horizontal="center" vertical="center"/>
      <protection locked="0"/>
    </xf>
    <xf numFmtId="179" fontId="10" fillId="33" borderId="15" xfId="0" applyNumberFormat="1" applyFont="1" applyFill="1" applyBorder="1" applyAlignment="1" applyProtection="1">
      <alignment horizontal="center"/>
      <protection/>
    </xf>
    <xf numFmtId="179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5" fillId="0" borderId="13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right"/>
      <protection locked="0"/>
    </xf>
    <xf numFmtId="0" fontId="15" fillId="0" borderId="13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16" fillId="0" borderId="10" xfId="0" applyFont="1" applyBorder="1" applyAlignment="1" applyProtection="1">
      <alignment horizontal="right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 quotePrefix="1">
      <alignment horizontal="left" vertical="center"/>
      <protection locked="0"/>
    </xf>
    <xf numFmtId="0" fontId="17" fillId="0" borderId="0" xfId="0" applyFont="1" applyAlignment="1" applyProtection="1" quotePrefix="1">
      <alignment horizontal="right" vertical="center"/>
      <protection locked="0"/>
    </xf>
    <xf numFmtId="0" fontId="17" fillId="0" borderId="0" xfId="0" applyFont="1" applyBorder="1" applyAlignment="1" applyProtection="1" quotePrefix="1">
      <alignment horizontal="left" vertic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/>
      <protection locked="0"/>
    </xf>
    <xf numFmtId="0" fontId="12" fillId="0" borderId="22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204"/>
  <sheetViews>
    <sheetView showZeros="0" tabSelected="1" view="pageBreakPreview" zoomScale="60" zoomScaleNormal="75" zoomScalePageLayoutView="0" workbookViewId="0" topLeftCell="A1">
      <selection activeCell="B2" sqref="B2"/>
    </sheetView>
  </sheetViews>
  <sheetFormatPr defaultColWidth="9.00390625" defaultRowHeight="16.5"/>
  <cols>
    <col min="1" max="1" width="49.75390625" style="16" customWidth="1"/>
    <col min="2" max="8" width="17.00390625" style="16" customWidth="1"/>
    <col min="9" max="9" width="19.375" style="16" customWidth="1"/>
    <col min="10" max="10" width="24.50390625" style="16" customWidth="1"/>
    <col min="11" max="11" width="9.00390625" style="17" customWidth="1"/>
    <col min="12" max="16384" width="9.00390625" style="16" customWidth="1"/>
  </cols>
  <sheetData>
    <row r="1" spans="1:10" ht="20.25" thickBot="1">
      <c r="A1" s="2" t="s">
        <v>1</v>
      </c>
      <c r="B1" s="1"/>
      <c r="C1" s="1"/>
      <c r="D1" s="1"/>
      <c r="E1" s="1"/>
      <c r="F1" s="1"/>
      <c r="G1" s="1"/>
      <c r="H1" s="1"/>
      <c r="I1" s="2" t="s">
        <v>2</v>
      </c>
      <c r="J1" s="30" t="s">
        <v>55</v>
      </c>
    </row>
    <row r="2" spans="1:10" ht="20.25" thickBot="1">
      <c r="A2" s="2" t="s">
        <v>3</v>
      </c>
      <c r="B2" s="3" t="s">
        <v>45</v>
      </c>
      <c r="C2" s="3"/>
      <c r="D2" s="3"/>
      <c r="E2" s="3"/>
      <c r="F2" s="3"/>
      <c r="G2" s="3"/>
      <c r="H2" s="3"/>
      <c r="I2" s="2" t="s">
        <v>4</v>
      </c>
      <c r="J2" s="4" t="s">
        <v>46</v>
      </c>
    </row>
    <row r="3" spans="1:10" ht="42" customHeight="1" thickBot="1">
      <c r="A3" s="39" t="s">
        <v>56</v>
      </c>
      <c r="B3" s="39"/>
      <c r="C3" s="39"/>
      <c r="D3" s="39"/>
      <c r="E3" s="39"/>
      <c r="F3" s="39"/>
      <c r="G3" s="39"/>
      <c r="H3" s="39"/>
      <c r="I3" s="39"/>
      <c r="J3" s="39"/>
    </row>
    <row r="4" spans="1:14" ht="32.25" customHeight="1" thickBot="1">
      <c r="A4" s="28" t="s">
        <v>43</v>
      </c>
      <c r="B4" s="51" t="s">
        <v>44</v>
      </c>
      <c r="C4" s="52"/>
      <c r="D4" s="52"/>
      <c r="E4" s="52"/>
      <c r="F4" s="52"/>
      <c r="G4" s="52"/>
      <c r="H4" s="52"/>
      <c r="I4" s="26"/>
      <c r="J4" s="27" t="s">
        <v>42</v>
      </c>
      <c r="K4" s="24"/>
      <c r="L4" s="17"/>
      <c r="M4" s="17"/>
      <c r="N4" s="17"/>
    </row>
    <row r="5" spans="1:14" ht="27.75" customHeight="1">
      <c r="A5" s="40" t="s">
        <v>17</v>
      </c>
      <c r="B5" s="49" t="s">
        <v>47</v>
      </c>
      <c r="C5" s="50"/>
      <c r="D5" s="50"/>
      <c r="E5" s="50"/>
      <c r="F5" s="50"/>
      <c r="G5" s="50"/>
      <c r="H5" s="50"/>
      <c r="I5" s="50"/>
      <c r="J5" s="50"/>
      <c r="K5" s="25"/>
      <c r="L5" s="17"/>
      <c r="M5" s="17"/>
      <c r="N5" s="17"/>
    </row>
    <row r="6" spans="1:14" ht="16.5" customHeight="1">
      <c r="A6" s="41"/>
      <c r="B6" s="47" t="s">
        <v>40</v>
      </c>
      <c r="C6" s="43" t="s">
        <v>41</v>
      </c>
      <c r="D6" s="44"/>
      <c r="E6" s="44"/>
      <c r="F6" s="44"/>
      <c r="G6" s="44"/>
      <c r="H6" s="45" t="s">
        <v>5</v>
      </c>
      <c r="I6" s="44"/>
      <c r="J6" s="46"/>
      <c r="K6" s="25"/>
      <c r="L6" s="17"/>
      <c r="M6" s="17"/>
      <c r="N6" s="17"/>
    </row>
    <row r="7" spans="1:14" ht="107.25" customHeight="1" thickBot="1">
      <c r="A7" s="42"/>
      <c r="B7" s="48"/>
      <c r="C7" s="18" t="s">
        <v>39</v>
      </c>
      <c r="D7" s="18" t="s">
        <v>6</v>
      </c>
      <c r="E7" s="18" t="s">
        <v>7</v>
      </c>
      <c r="F7" s="18" t="s">
        <v>8</v>
      </c>
      <c r="G7" s="19" t="s">
        <v>9</v>
      </c>
      <c r="H7" s="18" t="s">
        <v>0</v>
      </c>
      <c r="I7" s="20" t="s">
        <v>10</v>
      </c>
      <c r="J7" s="21" t="s">
        <v>11</v>
      </c>
      <c r="K7" s="25"/>
      <c r="L7" s="17"/>
      <c r="M7" s="17"/>
      <c r="N7" s="17"/>
    </row>
    <row r="8" spans="1:14" ht="16.5" customHeight="1">
      <c r="A8" s="22" t="s">
        <v>12</v>
      </c>
      <c r="B8" s="7">
        <f aca="true" t="shared" si="0" ref="B8:J8">IF(AND(B9=B24,B24=B27,B27=B9),B9,"F")</f>
        <v>0</v>
      </c>
      <c r="C8" s="8">
        <f>C10+C16+C17+C23</f>
        <v>0</v>
      </c>
      <c r="D8" s="9">
        <f t="shared" si="0"/>
        <v>0</v>
      </c>
      <c r="E8" s="9">
        <f t="shared" si="0"/>
        <v>0</v>
      </c>
      <c r="F8" s="9">
        <f>IF(AND(F9=F24,F24=F27,F27=F9),F9,"F")</f>
        <v>0</v>
      </c>
      <c r="G8" s="9">
        <f>IF(AND(G9=G24,G24=G27,G27=G9),G9,"F")</f>
        <v>0</v>
      </c>
      <c r="H8" s="8">
        <f>H10+H16+H17+H23</f>
        <v>0</v>
      </c>
      <c r="I8" s="9">
        <f t="shared" si="0"/>
        <v>0</v>
      </c>
      <c r="J8" s="9">
        <f t="shared" si="0"/>
        <v>0</v>
      </c>
      <c r="K8" s="25"/>
      <c r="L8" s="17"/>
      <c r="M8" s="17"/>
      <c r="N8" s="17"/>
    </row>
    <row r="9" spans="1:14" ht="16.5" customHeight="1">
      <c r="A9" s="14" t="s">
        <v>13</v>
      </c>
      <c r="B9" s="10">
        <f>B10+B16+B17+B23</f>
        <v>0</v>
      </c>
      <c r="C9" s="5">
        <f>SUM(D9:G9)</f>
        <v>0</v>
      </c>
      <c r="D9" s="5">
        <f aca="true" t="shared" si="1" ref="D9:J9">SUM(D11:D17)+D23</f>
        <v>0</v>
      </c>
      <c r="E9" s="5">
        <f t="shared" si="1"/>
        <v>0</v>
      </c>
      <c r="F9" s="5">
        <f t="shared" si="1"/>
        <v>0</v>
      </c>
      <c r="G9" s="5">
        <f t="shared" si="1"/>
        <v>0</v>
      </c>
      <c r="H9" s="5">
        <f>SUM(I9:J9)</f>
        <v>0</v>
      </c>
      <c r="I9" s="5">
        <f t="shared" si="1"/>
        <v>0</v>
      </c>
      <c r="J9" s="5">
        <f t="shared" si="1"/>
        <v>0</v>
      </c>
      <c r="K9" s="25"/>
      <c r="L9" s="17"/>
      <c r="M9" s="17"/>
      <c r="N9" s="17"/>
    </row>
    <row r="10" spans="1:14" ht="16.5" customHeight="1">
      <c r="A10" s="14" t="s">
        <v>20</v>
      </c>
      <c r="B10" s="10">
        <f>C10+H10</f>
        <v>0</v>
      </c>
      <c r="C10" s="5">
        <f>SUM(D10:G10)</f>
        <v>0</v>
      </c>
      <c r="D10" s="5">
        <f aca="true" t="shared" si="2" ref="D10:J10">SUM(D11:D15)</f>
        <v>0</v>
      </c>
      <c r="E10" s="5">
        <f t="shared" si="2"/>
        <v>0</v>
      </c>
      <c r="F10" s="5">
        <f t="shared" si="2"/>
        <v>0</v>
      </c>
      <c r="G10" s="5">
        <f t="shared" si="2"/>
        <v>0</v>
      </c>
      <c r="H10" s="5">
        <f aca="true" t="shared" si="3" ref="H10:H33">SUM(I10:J10)</f>
        <v>0</v>
      </c>
      <c r="I10" s="5">
        <f t="shared" si="2"/>
        <v>0</v>
      </c>
      <c r="J10" s="5">
        <f t="shared" si="2"/>
        <v>0</v>
      </c>
      <c r="K10" s="25"/>
      <c r="L10" s="17"/>
      <c r="M10" s="17"/>
      <c r="N10" s="17"/>
    </row>
    <row r="11" spans="1:14" ht="16.5" customHeight="1">
      <c r="A11" s="14" t="s">
        <v>21</v>
      </c>
      <c r="B11" s="10">
        <f aca="true" t="shared" si="4" ref="B11:B33">C11+H11</f>
        <v>0</v>
      </c>
      <c r="C11" s="5">
        <f aca="true" t="shared" si="5" ref="C11:C33">SUM(D11:G11)</f>
        <v>0</v>
      </c>
      <c r="D11" s="11"/>
      <c r="E11" s="11"/>
      <c r="F11" s="11"/>
      <c r="G11" s="11"/>
      <c r="H11" s="5">
        <f t="shared" si="3"/>
        <v>0</v>
      </c>
      <c r="I11" s="11"/>
      <c r="J11" s="11"/>
      <c r="K11" s="25"/>
      <c r="L11" s="17"/>
      <c r="M11" s="17"/>
      <c r="N11" s="17"/>
    </row>
    <row r="12" spans="1:14" ht="16.5" customHeight="1">
      <c r="A12" s="14" t="s">
        <v>33</v>
      </c>
      <c r="B12" s="10">
        <f t="shared" si="4"/>
        <v>0</v>
      </c>
      <c r="C12" s="5">
        <f t="shared" si="5"/>
        <v>0</v>
      </c>
      <c r="D12" s="29"/>
      <c r="E12" s="11"/>
      <c r="F12" s="11"/>
      <c r="G12" s="11"/>
      <c r="H12" s="5">
        <f t="shared" si="3"/>
        <v>0</v>
      </c>
      <c r="I12" s="11"/>
      <c r="J12" s="11"/>
      <c r="K12" s="25"/>
      <c r="L12" s="17"/>
      <c r="M12" s="17"/>
      <c r="N12" s="17"/>
    </row>
    <row r="13" spans="1:12" ht="16.5" customHeight="1">
      <c r="A13" s="14" t="s">
        <v>32</v>
      </c>
      <c r="B13" s="10">
        <f t="shared" si="4"/>
        <v>0</v>
      </c>
      <c r="C13" s="5">
        <f>SUM(D13:G13)</f>
        <v>0</v>
      </c>
      <c r="D13" s="11"/>
      <c r="E13" s="11"/>
      <c r="F13" s="11"/>
      <c r="G13" s="11"/>
      <c r="H13" s="5">
        <f t="shared" si="3"/>
        <v>0</v>
      </c>
      <c r="I13" s="11"/>
      <c r="J13" s="11"/>
      <c r="K13" s="25"/>
      <c r="L13" s="17"/>
    </row>
    <row r="14" spans="1:12" ht="16.5" customHeight="1">
      <c r="A14" s="14" t="s">
        <v>31</v>
      </c>
      <c r="B14" s="10">
        <f t="shared" si="4"/>
        <v>0</v>
      </c>
      <c r="C14" s="5">
        <f t="shared" si="5"/>
        <v>0</v>
      </c>
      <c r="D14" s="11"/>
      <c r="E14" s="11"/>
      <c r="F14" s="11"/>
      <c r="G14" s="11"/>
      <c r="H14" s="5">
        <f t="shared" si="3"/>
        <v>0</v>
      </c>
      <c r="I14" s="11"/>
      <c r="J14" s="11"/>
      <c r="K14" s="25"/>
      <c r="L14" s="17"/>
    </row>
    <row r="15" spans="1:12" ht="16.5" customHeight="1">
      <c r="A15" s="14" t="s">
        <v>30</v>
      </c>
      <c r="B15" s="10">
        <f t="shared" si="4"/>
        <v>0</v>
      </c>
      <c r="C15" s="5">
        <f t="shared" si="5"/>
        <v>0</v>
      </c>
      <c r="D15" s="11"/>
      <c r="E15" s="11"/>
      <c r="F15" s="11"/>
      <c r="G15" s="11"/>
      <c r="H15" s="5">
        <f t="shared" si="3"/>
        <v>0</v>
      </c>
      <c r="I15" s="11"/>
      <c r="J15" s="11"/>
      <c r="L15" s="17"/>
    </row>
    <row r="16" spans="1:12" ht="16.5" customHeight="1">
      <c r="A16" s="14" t="s">
        <v>22</v>
      </c>
      <c r="B16" s="10">
        <f t="shared" si="4"/>
        <v>0</v>
      </c>
      <c r="C16" s="5">
        <f t="shared" si="5"/>
        <v>0</v>
      </c>
      <c r="D16" s="11"/>
      <c r="E16" s="11"/>
      <c r="F16" s="11"/>
      <c r="G16" s="11"/>
      <c r="H16" s="5">
        <f t="shared" si="3"/>
        <v>0</v>
      </c>
      <c r="I16" s="11"/>
      <c r="J16" s="11"/>
      <c r="L16" s="17"/>
    </row>
    <row r="17" spans="1:12" ht="16.5" customHeight="1">
      <c r="A17" s="23" t="s">
        <v>18</v>
      </c>
      <c r="B17" s="10">
        <f t="shared" si="4"/>
        <v>0</v>
      </c>
      <c r="C17" s="5">
        <f t="shared" si="5"/>
        <v>0</v>
      </c>
      <c r="D17" s="5">
        <f aca="true" t="shared" si="6" ref="D17:J17">SUM(D18:D22)</f>
        <v>0</v>
      </c>
      <c r="E17" s="5">
        <f t="shared" si="6"/>
        <v>0</v>
      </c>
      <c r="F17" s="5">
        <f t="shared" si="6"/>
        <v>0</v>
      </c>
      <c r="G17" s="5">
        <f t="shared" si="6"/>
        <v>0</v>
      </c>
      <c r="H17" s="5">
        <f t="shared" si="3"/>
        <v>0</v>
      </c>
      <c r="I17" s="5">
        <f t="shared" si="6"/>
        <v>0</v>
      </c>
      <c r="J17" s="5">
        <f t="shared" si="6"/>
        <v>0</v>
      </c>
      <c r="L17" s="17"/>
    </row>
    <row r="18" spans="1:12" ht="16.5" customHeight="1">
      <c r="A18" s="14" t="s">
        <v>34</v>
      </c>
      <c r="B18" s="10">
        <f t="shared" si="4"/>
        <v>0</v>
      </c>
      <c r="C18" s="5">
        <f t="shared" si="5"/>
        <v>0</v>
      </c>
      <c r="D18" s="11"/>
      <c r="E18" s="11"/>
      <c r="F18" s="11"/>
      <c r="G18" s="11"/>
      <c r="H18" s="5">
        <f t="shared" si="3"/>
        <v>0</v>
      </c>
      <c r="I18" s="11"/>
      <c r="J18" s="11"/>
      <c r="L18" s="17"/>
    </row>
    <row r="19" spans="1:12" ht="16.5" customHeight="1">
      <c r="A19" s="14" t="s">
        <v>35</v>
      </c>
      <c r="B19" s="10">
        <f t="shared" si="4"/>
        <v>0</v>
      </c>
      <c r="C19" s="5">
        <f t="shared" si="5"/>
        <v>0</v>
      </c>
      <c r="D19" s="11"/>
      <c r="E19" s="11"/>
      <c r="F19" s="11"/>
      <c r="G19" s="11"/>
      <c r="H19" s="5">
        <f t="shared" si="3"/>
        <v>0</v>
      </c>
      <c r="I19" s="11"/>
      <c r="J19" s="11"/>
      <c r="L19" s="17"/>
    </row>
    <row r="20" spans="1:12" ht="16.5" customHeight="1">
      <c r="A20" s="14" t="s">
        <v>36</v>
      </c>
      <c r="B20" s="10">
        <f t="shared" si="4"/>
        <v>0</v>
      </c>
      <c r="C20" s="5">
        <f t="shared" si="5"/>
        <v>0</v>
      </c>
      <c r="D20" s="11"/>
      <c r="E20" s="11"/>
      <c r="F20" s="11"/>
      <c r="G20" s="11"/>
      <c r="H20" s="5">
        <f t="shared" si="3"/>
        <v>0</v>
      </c>
      <c r="I20" s="11"/>
      <c r="J20" s="11"/>
      <c r="L20" s="17"/>
    </row>
    <row r="21" spans="1:12" ht="16.5" customHeight="1">
      <c r="A21" s="14" t="s">
        <v>37</v>
      </c>
      <c r="B21" s="10">
        <f t="shared" si="4"/>
        <v>0</v>
      </c>
      <c r="C21" s="5">
        <f t="shared" si="5"/>
        <v>0</v>
      </c>
      <c r="D21" s="11"/>
      <c r="E21" s="11"/>
      <c r="F21" s="11"/>
      <c r="G21" s="11"/>
      <c r="H21" s="5">
        <f t="shared" si="3"/>
        <v>0</v>
      </c>
      <c r="I21" s="11"/>
      <c r="J21" s="11"/>
      <c r="L21" s="17"/>
    </row>
    <row r="22" spans="1:12" ht="16.5" customHeight="1">
      <c r="A22" s="14" t="s">
        <v>38</v>
      </c>
      <c r="B22" s="10">
        <f t="shared" si="4"/>
        <v>0</v>
      </c>
      <c r="C22" s="5">
        <f t="shared" si="5"/>
        <v>0</v>
      </c>
      <c r="D22" s="11"/>
      <c r="E22" s="11"/>
      <c r="F22" s="11"/>
      <c r="G22" s="11"/>
      <c r="H22" s="5">
        <f t="shared" si="3"/>
        <v>0</v>
      </c>
      <c r="I22" s="11"/>
      <c r="J22" s="11"/>
      <c r="L22" s="17"/>
    </row>
    <row r="23" spans="1:12" ht="16.5" customHeight="1">
      <c r="A23" s="23" t="s">
        <v>19</v>
      </c>
      <c r="B23" s="10">
        <f t="shared" si="4"/>
        <v>0</v>
      </c>
      <c r="C23" s="5">
        <f t="shared" si="5"/>
        <v>0</v>
      </c>
      <c r="D23" s="11">
        <v>0</v>
      </c>
      <c r="E23" s="11">
        <v>0</v>
      </c>
      <c r="F23" s="11">
        <v>0</v>
      </c>
      <c r="G23" s="11">
        <v>0</v>
      </c>
      <c r="H23" s="5">
        <f t="shared" si="3"/>
        <v>0</v>
      </c>
      <c r="I23" s="11"/>
      <c r="J23" s="11"/>
      <c r="L23" s="17"/>
    </row>
    <row r="24" spans="1:10" ht="16.5" customHeight="1">
      <c r="A24" s="14" t="s">
        <v>15</v>
      </c>
      <c r="B24" s="10">
        <f t="shared" si="4"/>
        <v>0</v>
      </c>
      <c r="C24" s="5">
        <f t="shared" si="5"/>
        <v>0</v>
      </c>
      <c r="D24" s="5">
        <f aca="true" t="shared" si="7" ref="D24:J24">SUM(D25:D26)</f>
        <v>0</v>
      </c>
      <c r="E24" s="5">
        <f t="shared" si="7"/>
        <v>0</v>
      </c>
      <c r="F24" s="5">
        <f t="shared" si="7"/>
        <v>0</v>
      </c>
      <c r="G24" s="5">
        <f t="shared" si="7"/>
        <v>0</v>
      </c>
      <c r="H24" s="5">
        <f t="shared" si="3"/>
        <v>0</v>
      </c>
      <c r="I24" s="5">
        <f t="shared" si="7"/>
        <v>0</v>
      </c>
      <c r="J24" s="5">
        <f t="shared" si="7"/>
        <v>0</v>
      </c>
    </row>
    <row r="25" spans="1:10" ht="16.5" customHeight="1">
      <c r="A25" s="14" t="s">
        <v>23</v>
      </c>
      <c r="B25" s="10">
        <f t="shared" si="4"/>
        <v>0</v>
      </c>
      <c r="C25" s="5">
        <f t="shared" si="5"/>
        <v>0</v>
      </c>
      <c r="D25" s="11"/>
      <c r="E25" s="11"/>
      <c r="F25" s="11"/>
      <c r="G25" s="11"/>
      <c r="H25" s="5">
        <f t="shared" si="3"/>
        <v>0</v>
      </c>
      <c r="I25" s="11"/>
      <c r="J25" s="11"/>
    </row>
    <row r="26" spans="1:10" ht="16.5" customHeight="1">
      <c r="A26" s="14" t="s">
        <v>24</v>
      </c>
      <c r="B26" s="10">
        <f t="shared" si="4"/>
        <v>0</v>
      </c>
      <c r="C26" s="5">
        <f t="shared" si="5"/>
        <v>0</v>
      </c>
      <c r="D26" s="11"/>
      <c r="E26" s="11"/>
      <c r="F26" s="11"/>
      <c r="G26" s="11"/>
      <c r="H26" s="5">
        <f t="shared" si="3"/>
        <v>0</v>
      </c>
      <c r="I26" s="11"/>
      <c r="J26" s="11"/>
    </row>
    <row r="27" spans="1:10" ht="16.5" customHeight="1">
      <c r="A27" s="14" t="s">
        <v>14</v>
      </c>
      <c r="B27" s="10">
        <f t="shared" si="4"/>
        <v>0</v>
      </c>
      <c r="C27" s="5">
        <f t="shared" si="5"/>
        <v>0</v>
      </c>
      <c r="D27" s="5">
        <f aca="true" t="shared" si="8" ref="D27:J27">SUM(D28:D33)</f>
        <v>0</v>
      </c>
      <c r="E27" s="5">
        <f t="shared" si="8"/>
        <v>0</v>
      </c>
      <c r="F27" s="5">
        <f t="shared" si="8"/>
        <v>0</v>
      </c>
      <c r="G27" s="5">
        <f t="shared" si="8"/>
        <v>0</v>
      </c>
      <c r="H27" s="5">
        <f t="shared" si="3"/>
        <v>0</v>
      </c>
      <c r="I27" s="5">
        <f t="shared" si="8"/>
        <v>0</v>
      </c>
      <c r="J27" s="5">
        <f t="shared" si="8"/>
        <v>0</v>
      </c>
    </row>
    <row r="28" spans="1:10" ht="16.5" customHeight="1">
      <c r="A28" s="14" t="s">
        <v>25</v>
      </c>
      <c r="B28" s="10">
        <f t="shared" si="4"/>
        <v>0</v>
      </c>
      <c r="C28" s="5">
        <f t="shared" si="5"/>
        <v>0</v>
      </c>
      <c r="D28" s="11"/>
      <c r="E28" s="11"/>
      <c r="F28" s="11"/>
      <c r="G28" s="11"/>
      <c r="H28" s="5">
        <f t="shared" si="3"/>
        <v>0</v>
      </c>
      <c r="I28" s="11"/>
      <c r="J28" s="11"/>
    </row>
    <row r="29" spans="1:10" ht="16.5" customHeight="1">
      <c r="A29" s="14" t="s">
        <v>26</v>
      </c>
      <c r="B29" s="10">
        <f t="shared" si="4"/>
        <v>0</v>
      </c>
      <c r="C29" s="5">
        <f t="shared" si="5"/>
        <v>0</v>
      </c>
      <c r="D29" s="11"/>
      <c r="E29" s="11"/>
      <c r="F29" s="11"/>
      <c r="G29" s="11"/>
      <c r="H29" s="5">
        <f t="shared" si="3"/>
        <v>0</v>
      </c>
      <c r="I29" s="11"/>
      <c r="J29" s="11"/>
    </row>
    <row r="30" spans="1:10" ht="16.5" customHeight="1">
      <c r="A30" s="14" t="s">
        <v>27</v>
      </c>
      <c r="B30" s="10">
        <f t="shared" si="4"/>
        <v>0</v>
      </c>
      <c r="C30" s="5">
        <f t="shared" si="5"/>
        <v>0</v>
      </c>
      <c r="D30" s="11"/>
      <c r="E30" s="11"/>
      <c r="F30" s="11"/>
      <c r="G30" s="11"/>
      <c r="H30" s="5">
        <f t="shared" si="3"/>
        <v>0</v>
      </c>
      <c r="I30" s="11"/>
      <c r="J30" s="11"/>
    </row>
    <row r="31" spans="1:10" ht="16.5" customHeight="1">
      <c r="A31" s="14" t="s">
        <v>28</v>
      </c>
      <c r="B31" s="10">
        <f t="shared" si="4"/>
        <v>0</v>
      </c>
      <c r="C31" s="5">
        <f t="shared" si="5"/>
        <v>0</v>
      </c>
      <c r="D31" s="11"/>
      <c r="E31" s="11"/>
      <c r="F31" s="11"/>
      <c r="G31" s="11"/>
      <c r="H31" s="5">
        <f t="shared" si="3"/>
        <v>0</v>
      </c>
      <c r="I31" s="11"/>
      <c r="J31" s="11"/>
    </row>
    <row r="32" spans="1:10" ht="16.5" customHeight="1">
      <c r="A32" s="14" t="s">
        <v>29</v>
      </c>
      <c r="B32" s="10">
        <f t="shared" si="4"/>
        <v>0</v>
      </c>
      <c r="C32" s="5">
        <f t="shared" si="5"/>
        <v>0</v>
      </c>
      <c r="D32" s="11"/>
      <c r="E32" s="11"/>
      <c r="F32" s="11"/>
      <c r="G32" s="11"/>
      <c r="H32" s="5">
        <f t="shared" si="3"/>
        <v>0</v>
      </c>
      <c r="I32" s="11"/>
      <c r="J32" s="11"/>
    </row>
    <row r="33" spans="1:10" ht="16.5" customHeight="1" thickBot="1">
      <c r="A33" s="15" t="s">
        <v>16</v>
      </c>
      <c r="B33" s="12">
        <f t="shared" si="4"/>
        <v>0</v>
      </c>
      <c r="C33" s="6">
        <f t="shared" si="5"/>
        <v>0</v>
      </c>
      <c r="D33" s="13"/>
      <c r="E33" s="13"/>
      <c r="F33" s="13"/>
      <c r="G33" s="13"/>
      <c r="H33" s="6">
        <f t="shared" si="3"/>
        <v>0</v>
      </c>
      <c r="I33" s="13"/>
      <c r="J33" s="13"/>
    </row>
    <row r="34" spans="1:10" s="35" customFormat="1" ht="19.5" customHeight="1">
      <c r="A34" s="31" t="s">
        <v>48</v>
      </c>
      <c r="B34" s="32" t="s">
        <v>49</v>
      </c>
      <c r="C34" s="33"/>
      <c r="D34" s="33" t="s">
        <v>50</v>
      </c>
      <c r="E34" s="33"/>
      <c r="F34" s="34" t="s">
        <v>51</v>
      </c>
      <c r="H34" s="36" t="s">
        <v>52</v>
      </c>
      <c r="I34" s="31"/>
      <c r="J34" s="31"/>
    </row>
    <row r="35" spans="1:8" s="35" customFormat="1" ht="19.5" customHeight="1">
      <c r="A35" s="31"/>
      <c r="B35" s="31"/>
      <c r="D35" s="37" t="s">
        <v>53</v>
      </c>
      <c r="E35" s="37"/>
      <c r="G35" s="31"/>
      <c r="H35" s="38"/>
    </row>
    <row r="36" s="31" customFormat="1" ht="14.25">
      <c r="A36" s="36" t="s">
        <v>54</v>
      </c>
    </row>
    <row r="37" spans="1:10" ht="16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6.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6.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6.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6.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.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6.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6.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6.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6.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6.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6.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6.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6.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6.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6.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6.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6.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6.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6.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6.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6.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6.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6.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6.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6.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6.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6.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6.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6.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6.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6.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6.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6.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6.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6.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6.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6.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6.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6.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6.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6.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6.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6.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6.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6.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6.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6.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6.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6.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6.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6.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6.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6.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6.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6.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6.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6.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6.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6.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6.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6.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6.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6.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6.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6.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6.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6.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6.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6.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6.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6.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6.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6.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6.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6.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6.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6.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6.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6.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6.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6.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6.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6.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6.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6.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6.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6.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6.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6.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6.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6.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6.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6.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6.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6.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6.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6.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6.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6.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6.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6.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6.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6.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6.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6.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6.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6.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6.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6.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6.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6.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6.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6.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6.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6.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6.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6.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6.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6.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6.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6.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6.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6.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6.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6.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6.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6.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6.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6.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6.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6.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6.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6.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6.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6.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6.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6.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6.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6.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6.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6.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6.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6.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6.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6.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6.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6.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6.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6.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6.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6.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6.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6.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6.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6.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6.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6.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6.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6.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6.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6.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6.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6.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6.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6.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6.5">
      <c r="A204" s="1"/>
      <c r="B204" s="1"/>
      <c r="C204" s="1"/>
      <c r="D204" s="1"/>
      <c r="E204" s="1"/>
      <c r="F204" s="1"/>
      <c r="G204" s="1"/>
      <c r="H204" s="1"/>
      <c r="I204" s="1"/>
      <c r="J204" s="1"/>
    </row>
  </sheetData>
  <sheetProtection selectLockedCells="1"/>
  <protectedRanges>
    <protectedRange sqref="D8:J10 D17:G17 D24:G24 D27:G27 I17:J17 I24:J24 I27:J27 H11:H36 B8:C36" name="範圍1"/>
  </protectedRanges>
  <mergeCells count="7">
    <mergeCell ref="A3:J3"/>
    <mergeCell ref="A5:A7"/>
    <mergeCell ref="C6:G6"/>
    <mergeCell ref="H6:J6"/>
    <mergeCell ref="B6:B7"/>
    <mergeCell ref="B5:J5"/>
    <mergeCell ref="B4:H4"/>
  </mergeCells>
  <printOptions horizontalCentered="1" verticalCentered="1"/>
  <pageMargins left="0.3937007874015748" right="0.3937007874015748" top="0.3937007874015748" bottom="0.3937007874015748" header="0.1968503937007874" footer="0.275590551181102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行政院環境保護署(355000000II2Z178)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行政院環境保護署全球資訊網--書表下載</dc:title>
  <dc:subject>11390701縣市環保人員概況</dc:subject>
  <dc:creator>行政院環境保護署</dc:creator>
  <cp:keywords>報表</cp:keywords>
  <dc:description/>
  <cp:lastModifiedBy>super user</cp:lastModifiedBy>
  <cp:lastPrinted>2017-08-25T06:35:48Z</cp:lastPrinted>
  <dcterms:created xsi:type="dcterms:W3CDTF">2002-07-05T02:08:30Z</dcterms:created>
  <dcterms:modified xsi:type="dcterms:W3CDTF">2017-08-28T07:12:24Z</dcterms:modified>
  <cp:category>770;CA4;I2Z</cp:category>
  <cp:version/>
  <cp:contentType/>
  <cp:contentStatus/>
</cp:coreProperties>
</file>