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40" yWindow="2220" windowWidth="12120" windowHeight="878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B3" i="1"/>
  <c r="D3" s="1"/>
  <c r="D4"/>
  <c r="D10"/>
</calcChain>
</file>

<file path=xl/sharedStrings.xml><?xml version="1.0" encoding="utf-8"?>
<sst xmlns="http://schemas.openxmlformats.org/spreadsheetml/2006/main" count="30" uniqueCount="16">
  <si>
    <t>單位：新臺幣元</t>
  </si>
  <si>
    <t>項目</t>
  </si>
  <si>
    <t>預算數
(1)</t>
  </si>
  <si>
    <t>決算數
(2)</t>
  </si>
  <si>
    <t>比較增減數
(3)=(2)-(1)</t>
  </si>
  <si>
    <t>備註</t>
  </si>
  <si>
    <t>一、收入合計
　</t>
  </si>
  <si>
    <t/>
  </si>
  <si>
    <t>　（一）歲入
　</t>
  </si>
  <si>
    <t>　（二）債務之舉借
　</t>
  </si>
  <si>
    <t>-</t>
  </si>
  <si>
    <t>二、支出合計
　</t>
  </si>
  <si>
    <t>　（一）歲出
　</t>
  </si>
  <si>
    <t>　（二）債務之償還
　</t>
  </si>
  <si>
    <t>三、收支餘絀
　</t>
  </si>
  <si>
    <t>　（三）預計移用以前年度歲計賸餘調節因應數
　</t>
    <phoneticPr fontId="1" type="noConversion"/>
  </si>
</sst>
</file>

<file path=xl/styles.xml><?xml version="1.0" encoding="utf-8"?>
<styleSheet xmlns="http://schemas.openxmlformats.org/spreadsheetml/2006/main">
  <fonts count="4">
    <font>
      <sz val="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/>
  </cellStyleXfs>
  <cellXfs count="17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shrinkToFit="1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distributed" vertical="center" wrapText="1"/>
    </xf>
    <xf numFmtId="3" fontId="2" fillId="0" borderId="3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shrinkToFit="1"/>
    </xf>
    <xf numFmtId="49" fontId="2" fillId="0" borderId="9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3"/>
  <sheetViews>
    <sheetView tabSelected="1" view="pageBreakPreview" zoomScale="60" workbookViewId="0">
      <selection activeCell="D4" sqref="D4"/>
    </sheetView>
  </sheetViews>
  <sheetFormatPr defaultColWidth="9.375" defaultRowHeight="17"/>
  <cols>
    <col min="1" max="1" width="33.625" style="5" customWidth="1"/>
    <col min="2" max="4" width="25.875" style="6" customWidth="1"/>
    <col min="5" max="5" width="21.125" style="5" customWidth="1"/>
    <col min="6" max="16384" width="9.375" style="7"/>
  </cols>
  <sheetData>
    <row r="1" spans="1:5" s="3" customFormat="1" ht="27.5" customHeight="1" thickBot="1">
      <c r="A1" s="1"/>
      <c r="B1" s="2"/>
      <c r="C1" s="2"/>
      <c r="D1" s="2"/>
      <c r="E1" s="8" t="s">
        <v>0</v>
      </c>
    </row>
    <row r="2" spans="1:5" s="4" customFormat="1" ht="52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ht="56.5" customHeight="1">
      <c r="A3" s="12" t="s">
        <v>6</v>
      </c>
      <c r="B3" s="6">
        <f>B4+B6</f>
        <v>409061000</v>
      </c>
      <c r="C3" s="6">
        <v>411938824</v>
      </c>
      <c r="D3" s="6">
        <f>C3-B3</f>
        <v>2877824</v>
      </c>
      <c r="E3" s="13" t="s">
        <v>7</v>
      </c>
    </row>
    <row r="4" spans="1:5" ht="56.5" customHeight="1">
      <c r="A4" s="12" t="s">
        <v>8</v>
      </c>
      <c r="B4" s="6">
        <v>397115000</v>
      </c>
      <c r="C4" s="6">
        <v>411938824</v>
      </c>
      <c r="D4" s="6">
        <f>C4-B4</f>
        <v>14823824</v>
      </c>
      <c r="E4" s="13" t="s">
        <v>7</v>
      </c>
    </row>
    <row r="5" spans="1:5" ht="56.5" customHeight="1">
      <c r="A5" s="12" t="s">
        <v>9</v>
      </c>
      <c r="B5" s="6" t="s">
        <v>10</v>
      </c>
      <c r="C5" s="6" t="s">
        <v>10</v>
      </c>
      <c r="D5" s="6" t="s">
        <v>10</v>
      </c>
      <c r="E5" s="13" t="s">
        <v>7</v>
      </c>
    </row>
    <row r="6" spans="1:5" ht="56.5" customHeight="1">
      <c r="A6" s="12" t="s">
        <v>15</v>
      </c>
      <c r="B6" s="6">
        <v>11946000</v>
      </c>
      <c r="C6" s="6" t="s">
        <v>10</v>
      </c>
      <c r="D6" s="6">
        <v>-11946000</v>
      </c>
      <c r="E6" s="13" t="s">
        <v>7</v>
      </c>
    </row>
    <row r="7" spans="1:5" ht="56.5" customHeight="1">
      <c r="A7" s="12" t="s">
        <v>11</v>
      </c>
      <c r="B7" s="6">
        <v>409061000</v>
      </c>
      <c r="C7" s="6">
        <v>355303785</v>
      </c>
      <c r="D7" s="6">
        <v>-53757215</v>
      </c>
      <c r="E7" s="13" t="s">
        <v>7</v>
      </c>
    </row>
    <row r="8" spans="1:5" ht="56.5" customHeight="1">
      <c r="A8" s="12" t="s">
        <v>12</v>
      </c>
      <c r="B8" s="6">
        <v>409061000</v>
      </c>
      <c r="C8" s="6">
        <v>355303785</v>
      </c>
      <c r="D8" s="6">
        <v>-53757215</v>
      </c>
      <c r="E8" s="13" t="s">
        <v>7</v>
      </c>
    </row>
    <row r="9" spans="1:5" ht="56.5" customHeight="1">
      <c r="A9" s="12" t="s">
        <v>13</v>
      </c>
      <c r="B9" s="6" t="s">
        <v>10</v>
      </c>
      <c r="C9" s="6" t="s">
        <v>10</v>
      </c>
      <c r="D9" s="6" t="s">
        <v>10</v>
      </c>
      <c r="E9" s="13" t="s">
        <v>7</v>
      </c>
    </row>
    <row r="10" spans="1:5" ht="56.5" customHeight="1">
      <c r="A10" s="12" t="s">
        <v>14</v>
      </c>
      <c r="B10" s="6" t="s">
        <v>10</v>
      </c>
      <c r="C10" s="6">
        <v>56635039</v>
      </c>
      <c r="D10" s="6">
        <f>C10</f>
        <v>56635039</v>
      </c>
      <c r="E10" s="13" t="s">
        <v>7</v>
      </c>
    </row>
    <row r="11" spans="1:5">
      <c r="A11" s="12"/>
      <c r="E11" s="13"/>
    </row>
    <row r="12" spans="1:5">
      <c r="A12" s="12"/>
      <c r="E12" s="13"/>
    </row>
    <row r="13" spans="1:5">
      <c r="A13" s="12"/>
      <c r="E13" s="13"/>
    </row>
    <row r="14" spans="1:5">
      <c r="A14" s="12"/>
      <c r="E14" s="13"/>
    </row>
    <row r="15" spans="1:5">
      <c r="A15" s="12"/>
      <c r="E15" s="13"/>
    </row>
    <row r="16" spans="1:5">
      <c r="A16" s="12"/>
      <c r="E16" s="13"/>
    </row>
    <row r="17" spans="1:5">
      <c r="A17" s="12"/>
      <c r="E17" s="13"/>
    </row>
    <row r="18" spans="1:5">
      <c r="A18" s="12"/>
      <c r="E18" s="13"/>
    </row>
    <row r="19" spans="1:5">
      <c r="A19" s="12"/>
      <c r="E19" s="13"/>
    </row>
    <row r="20" spans="1:5">
      <c r="A20" s="12"/>
      <c r="E20" s="13"/>
    </row>
    <row r="21" spans="1:5">
      <c r="A21" s="12"/>
      <c r="E21" s="13"/>
    </row>
    <row r="22" spans="1:5">
      <c r="A22" s="12"/>
      <c r="E22" s="13"/>
    </row>
    <row r="23" spans="1:5" ht="17.5" thickBot="1">
      <c r="A23" s="14"/>
      <c r="B23" s="15"/>
      <c r="C23" s="15"/>
      <c r="D23" s="15"/>
      <c r="E23" s="16"/>
    </row>
  </sheetData>
  <phoneticPr fontId="1" type="noConversion"/>
  <printOptions horizontalCentered="1"/>
  <pageMargins left="0.19685039370078741" right="0.19685039370078741" top="0.98425196850393704" bottom="0.59055118110236227" header="0.47244094488188981" footer="0.31496062992125984"/>
  <pageSetup paperSize="9" firstPageNumber="3" orientation="portrait" useFirstPageNumber="1" r:id="rId1"/>
  <headerFooter alignWithMargins="0">
    <oddHeader>&amp;C&amp;14五峰鄉總決算
&amp;16收支簡明比較分析表&amp;"新細明體,標準"&amp;12
&amp;"標楷體,標準"中華民國110年度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ChunYi</dc:creator>
  <cp:lastModifiedBy>super user</cp:lastModifiedBy>
  <cp:lastPrinted>2022-03-08T06:42:19Z</cp:lastPrinted>
  <dcterms:created xsi:type="dcterms:W3CDTF">2000-03-23T02:33:30Z</dcterms:created>
  <dcterms:modified xsi:type="dcterms:W3CDTF">2022-06-14T05:31:20Z</dcterms:modified>
</cp:coreProperties>
</file>